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38640" windowHeight="21120"/>
  </bookViews>
  <sheets>
    <sheet name="Punktacja ogółem" sheetId="13" r:id="rId1"/>
  </sheets>
  <definedNames>
    <definedName name="_xlnm._FilterDatabase" localSheetId="0" hidden="1">'Punktacja ogółem'!$A$2:$J$35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0" i="13" l="1"/>
  <c r="J14" i="13" l="1"/>
  <c r="J16" i="13"/>
  <c r="J26" i="13"/>
  <c r="J40" i="13"/>
  <c r="J21" i="13"/>
  <c r="J20" i="13"/>
  <c r="J36" i="13"/>
  <c r="J10" i="13"/>
  <c r="J12" i="13"/>
  <c r="J27" i="13"/>
  <c r="J34" i="13" l="1"/>
  <c r="J25" i="13" l="1"/>
  <c r="J35" i="13" l="1"/>
  <c r="J22" i="13"/>
  <c r="J15" i="13" l="1"/>
  <c r="J29" i="13" l="1"/>
  <c r="J6" i="13" l="1"/>
  <c r="J5" i="13"/>
  <c r="J17" i="13" l="1"/>
  <c r="J19" i="13" l="1"/>
  <c r="J4" i="13"/>
  <c r="J9" i="13" l="1"/>
  <c r="J13" i="13" l="1"/>
  <c r="J11" i="13" l="1"/>
  <c r="J23" i="13"/>
  <c r="J7" i="13" l="1"/>
  <c r="J28" i="13"/>
  <c r="J24" i="13" l="1"/>
  <c r="J18" i="13" l="1"/>
  <c r="J32" i="13"/>
  <c r="J33" i="13" l="1"/>
  <c r="J39" i="13" l="1"/>
  <c r="J8" i="13" l="1"/>
  <c r="J38" i="13"/>
  <c r="J31" i="13" l="1"/>
  <c r="J3" i="13" l="1"/>
</calcChain>
</file>

<file path=xl/sharedStrings.xml><?xml version="1.0" encoding="utf-8"?>
<sst xmlns="http://schemas.openxmlformats.org/spreadsheetml/2006/main" count="83" uniqueCount="83">
  <si>
    <t>Organizator</t>
  </si>
  <si>
    <t>1.</t>
  </si>
  <si>
    <t>2.</t>
  </si>
  <si>
    <t>3.</t>
  </si>
  <si>
    <t>4.</t>
  </si>
  <si>
    <t>5.</t>
  </si>
  <si>
    <t>6.</t>
  </si>
  <si>
    <t>LP.</t>
  </si>
  <si>
    <t>Punktacja ogółem</t>
  </si>
  <si>
    <t>Gęstość zaludnienia
załącznik nr 1</t>
  </si>
  <si>
    <t>Liczba linii
załącznik nr 2</t>
  </si>
  <si>
    <t>Długość linii
załącznik nr 3</t>
  </si>
  <si>
    <t>Liczba zastrzymań
załącznik nr 4</t>
  </si>
  <si>
    <t>Dostępność dla osób z niepełnosprawnościami
załącznik nr 5</t>
  </si>
  <si>
    <t>Dostępność komunikacyjna
załącznik nr 7</t>
  </si>
  <si>
    <t>Pokój</t>
  </si>
  <si>
    <t>Turawa</t>
  </si>
  <si>
    <t xml:space="preserve">Bierawa </t>
  </si>
  <si>
    <t>Chrząstowice</t>
  </si>
  <si>
    <t>Cisek</t>
  </si>
  <si>
    <t>Dąbrowa</t>
  </si>
  <si>
    <t>Głuchołazy</t>
  </si>
  <si>
    <t xml:space="preserve">Grodków </t>
  </si>
  <si>
    <t>Kamiennik</t>
  </si>
  <si>
    <t>Korfantów</t>
  </si>
  <si>
    <t xml:space="preserve">Łubniany </t>
  </si>
  <si>
    <t>Murów</t>
  </si>
  <si>
    <t>Olesno</t>
  </si>
  <si>
    <t>Otmuchów</t>
  </si>
  <si>
    <t>Ozimek</t>
  </si>
  <si>
    <t>Pakosławice</t>
  </si>
  <si>
    <t>Pawłowiczki</t>
  </si>
  <si>
    <t xml:space="preserve">Polska Cerekiew </t>
  </si>
  <si>
    <t xml:space="preserve">Popielów </t>
  </si>
  <si>
    <t xml:space="preserve">Radłów </t>
  </si>
  <si>
    <t>Reńska Wieś</t>
  </si>
  <si>
    <t>Rudniki</t>
  </si>
  <si>
    <t>Walce</t>
  </si>
  <si>
    <t>SP Kędzierzyn - Koźle</t>
  </si>
  <si>
    <t>SP Kluczbork</t>
  </si>
  <si>
    <t>SP Nysa</t>
  </si>
  <si>
    <t>ZP-G "Jedź z nami"</t>
  </si>
  <si>
    <t xml:space="preserve">ZP-G "Pogranicze" Głubczyce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</si>
  <si>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</si>
  <si>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</si>
  <si>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</si>
  <si>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</si>
  <si>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</si>
  <si>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</si>
  <si>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</si>
  <si>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</si>
  <si>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</si>
  <si>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</si>
  <si>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</si>
  <si>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</si>
  <si>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</si>
  <si>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</si>
  <si>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</si>
  <si>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</si>
  <si>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</si>
  <si>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</si>
  <si>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</si>
  <si>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</si>
  <si>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</si>
  <si>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</si>
  <si>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</si>
  <si>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</si>
  <si>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</si>
  <si>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</si>
  <si>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</si>
  <si>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</si>
  <si>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Dobrzeń Wielki</t>
  </si>
  <si>
    <t>Lubsza</t>
  </si>
  <si>
    <t xml:space="preserve">Niemodlin </t>
  </si>
  <si>
    <t>Skoroszyce</t>
  </si>
  <si>
    <t xml:space="preserve">Tarnów Opolski </t>
  </si>
  <si>
    <t>Zębowice</t>
  </si>
  <si>
    <t>Branice</t>
  </si>
  <si>
    <t xml:space="preserve">SP Olesno </t>
  </si>
  <si>
    <t>Strzeleczki</t>
  </si>
  <si>
    <t>PUNKTACJA OGÓŁEM 2026</t>
  </si>
  <si>
    <t>Wskaźnik zamożności jst
załącznik nr 6</t>
  </si>
  <si>
    <t xml:space="preserve">Wnioski nie objęte dopłatą ze względu na wyczerpanie limitu środków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</si>
</sst>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/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NumberFormat="1" applyFont="1" applyFill="1" applyBorder="1"/>
    <xf numFmtId="0" fontId="5" fillId="3" borderId="1" xfId="0" applyNumberFormat="1" applyFont="1" applyFill="1" applyBorder="1"/>
    <xf numFmtId="0" fontId="5" fillId="4" borderId="1" xfId="0" applyNumberFormat="1" applyFont="1" applyFill="1" applyBorder="1"/>
    <xf numFmtId="0" fontId="6" fillId="2" borderId="1" xfId="0" applyNumberFormat="1" applyFont="1" applyFill="1" applyBorder="1"/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/>
    <xf numFmtId="2" fontId="0" fillId="0" borderId="0" xfId="0" applyNumberForma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2" fontId="5" fillId="5" borderId="2" xfId="0" applyNumberFormat="1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42</xdr:row>
      <xdr:rowOff>0</xdr:rowOff>
    </xdr:from>
    <xdr:to>
      <xdr:col>9</xdr:col>
      <xdr:colOff>267970</xdr:colOff>
      <xdr:row>45</xdr:row>
      <xdr:rowOff>189230</xdr:rowOff>
    </xdr:to>
    <xdr:sp macro="" textlink="">
      <xdr:nvSpPr>
        <xdr:cNvPr id="3" name="Pole tekstowe 15"/>
        <xdr:cNvSpPr txBox="1">
          <a:spLocks noChangeArrowheads="1"/>
        </xdr:cNvSpPr>
      </xdr:nvSpPr>
      <xdr:spPr bwMode="auto">
        <a:xfrm>
          <a:off x="9493250" y="9133417"/>
          <a:ext cx="2807970" cy="76073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 b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Wojewoda Opolski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Monika Jurek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pl-PL" sz="900" i="1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pl-PL" sz="12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zoomScale="90" zoomScaleNormal="90" workbookViewId="0">
      <selection activeCell="C34" sqref="C34"/>
    </sheetView>
  </sheetViews>
  <sheetFormatPr defaultRowHeight="15" x14ac:dyDescent="0.25"/>
  <cols>
    <col min="1" max="1" width="6" style="14" customWidth="1"/>
    <col min="2" max="2" width="30.42578125" customWidth="1"/>
    <col min="3" max="3" width="23.42578125" customWidth="1"/>
    <col min="4" max="4" width="15.7109375" bestFit="1" customWidth="1"/>
    <col min="5" max="5" width="17.140625" bestFit="1" customWidth="1"/>
    <col min="6" max="6" width="22" bestFit="1" customWidth="1"/>
    <col min="7" max="7" width="27.42578125" bestFit="1" customWidth="1"/>
    <col min="8" max="8" width="18.42578125" bestFit="1" customWidth="1"/>
    <col min="9" max="9" width="19.7109375" bestFit="1" customWidth="1"/>
    <col min="10" max="10" width="19.85546875" customWidth="1"/>
  </cols>
  <sheetData>
    <row r="1" spans="1:10" x14ac:dyDescent="0.25">
      <c r="C1" s="2" t="s">
        <v>80</v>
      </c>
    </row>
    <row r="2" spans="1:10" ht="57" customHeight="1" x14ac:dyDescent="0.25">
      <c r="A2" s="1" t="s">
        <v>7</v>
      </c>
      <c r="B2" s="1" t="s">
        <v>0</v>
      </c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1" t="s">
        <v>81</v>
      </c>
      <c r="I2" s="3" t="s">
        <v>14</v>
      </c>
      <c r="J2" s="3" t="s">
        <v>8</v>
      </c>
    </row>
    <row r="3" spans="1:10" x14ac:dyDescent="0.25">
      <c r="A3" s="15" t="s">
        <v>1</v>
      </c>
      <c r="B3" s="6" t="s">
        <v>76</v>
      </c>
      <c r="C3" s="4">
        <v>3.9200000000000004</v>
      </c>
      <c r="D3" s="4">
        <v>6</v>
      </c>
      <c r="E3" s="4">
        <v>1.3499999999999999</v>
      </c>
      <c r="F3" s="4">
        <v>0.84000000000000008</v>
      </c>
      <c r="G3" s="4">
        <v>3.7800000000000002</v>
      </c>
      <c r="H3" s="4">
        <v>5.7</v>
      </c>
      <c r="I3" s="4">
        <v>1.5</v>
      </c>
      <c r="J3" s="10">
        <f t="shared" ref="J3:J35" si="0">SUM(C3:I3)</f>
        <v>23.09</v>
      </c>
    </row>
    <row r="4" spans="1:10" x14ac:dyDescent="0.25">
      <c r="A4" s="15" t="s">
        <v>2</v>
      </c>
      <c r="B4" s="6" t="s">
        <v>26</v>
      </c>
      <c r="C4" s="4">
        <v>4.3400000000000007</v>
      </c>
      <c r="D4" s="4">
        <v>6.5</v>
      </c>
      <c r="E4" s="4">
        <v>1.26</v>
      </c>
      <c r="F4" s="4">
        <v>3.6400000000000006</v>
      </c>
      <c r="G4" s="4">
        <v>4.0600000000000005</v>
      </c>
      <c r="H4" s="4">
        <v>2.4700000000000002</v>
      </c>
      <c r="I4" s="4">
        <v>0</v>
      </c>
      <c r="J4" s="10">
        <f t="shared" si="0"/>
        <v>22.27</v>
      </c>
    </row>
    <row r="5" spans="1:10" x14ac:dyDescent="0.25">
      <c r="A5" s="15" t="s">
        <v>3</v>
      </c>
      <c r="B5" s="9" t="s">
        <v>79</v>
      </c>
      <c r="C5" s="4">
        <v>2.5200000000000005</v>
      </c>
      <c r="D5" s="4">
        <v>6.75</v>
      </c>
      <c r="E5" s="4">
        <v>1.98</v>
      </c>
      <c r="F5" s="4">
        <v>1.2600000000000002</v>
      </c>
      <c r="G5" s="4">
        <v>4.3400000000000007</v>
      </c>
      <c r="H5" s="4">
        <v>4.9400000000000004</v>
      </c>
      <c r="I5" s="4">
        <v>0</v>
      </c>
      <c r="J5" s="10">
        <f t="shared" si="0"/>
        <v>21.790000000000003</v>
      </c>
    </row>
    <row r="6" spans="1:10" x14ac:dyDescent="0.25">
      <c r="A6" s="15" t="s">
        <v>4</v>
      </c>
      <c r="B6" s="6" t="s">
        <v>33</v>
      </c>
      <c r="C6" s="4">
        <v>3.5000000000000004</v>
      </c>
      <c r="D6" s="4">
        <v>7.5</v>
      </c>
      <c r="E6" s="4">
        <v>2.6999999999999997</v>
      </c>
      <c r="F6" s="4">
        <v>2.5200000000000005</v>
      </c>
      <c r="G6" s="4">
        <v>0</v>
      </c>
      <c r="H6" s="4">
        <v>3.8</v>
      </c>
      <c r="I6" s="4">
        <v>1.4500000000000002</v>
      </c>
      <c r="J6" s="10">
        <f t="shared" si="0"/>
        <v>21.47</v>
      </c>
    </row>
    <row r="7" spans="1:10" x14ac:dyDescent="0.25">
      <c r="A7" s="15" t="s">
        <v>5</v>
      </c>
      <c r="B7" s="6" t="s">
        <v>37</v>
      </c>
      <c r="C7" s="4">
        <v>1.2600000000000002</v>
      </c>
      <c r="D7" s="4">
        <v>6.5</v>
      </c>
      <c r="E7" s="4">
        <v>1.6199999999999999</v>
      </c>
      <c r="F7" s="4">
        <v>3.22</v>
      </c>
      <c r="G7" s="4">
        <v>3.5000000000000004</v>
      </c>
      <c r="H7" s="4">
        <v>4.37</v>
      </c>
      <c r="I7" s="4">
        <v>0</v>
      </c>
      <c r="J7" s="10">
        <f t="shared" si="0"/>
        <v>20.470000000000002</v>
      </c>
    </row>
    <row r="8" spans="1:10" x14ac:dyDescent="0.25">
      <c r="A8" s="15" t="s">
        <v>6</v>
      </c>
      <c r="B8" s="6" t="s">
        <v>15</v>
      </c>
      <c r="C8" s="4">
        <v>3.7800000000000002</v>
      </c>
      <c r="D8" s="4">
        <v>6</v>
      </c>
      <c r="E8" s="4">
        <v>0.72</v>
      </c>
      <c r="F8" s="4">
        <v>1.4000000000000001</v>
      </c>
      <c r="G8" s="4">
        <v>3.9200000000000004</v>
      </c>
      <c r="H8" s="4">
        <v>2.85</v>
      </c>
      <c r="I8" s="4">
        <v>1.55</v>
      </c>
      <c r="J8" s="10">
        <f t="shared" si="0"/>
        <v>20.220000000000002</v>
      </c>
    </row>
    <row r="9" spans="1:10" x14ac:dyDescent="0.25">
      <c r="A9" s="15" t="s">
        <v>43</v>
      </c>
      <c r="B9" s="5" t="s">
        <v>21</v>
      </c>
      <c r="C9" s="4">
        <v>0.28000000000000003</v>
      </c>
      <c r="D9" s="4">
        <v>6.5</v>
      </c>
      <c r="E9" s="4">
        <v>2.0699999999999998</v>
      </c>
      <c r="F9" s="4">
        <v>2.8000000000000003</v>
      </c>
      <c r="G9" s="4">
        <v>4.2</v>
      </c>
      <c r="H9" s="4">
        <v>4.18</v>
      </c>
      <c r="I9" s="4">
        <v>0</v>
      </c>
      <c r="J9" s="10">
        <f t="shared" si="0"/>
        <v>20.03</v>
      </c>
    </row>
    <row r="10" spans="1:10" x14ac:dyDescent="0.25">
      <c r="A10" s="15" t="s">
        <v>44</v>
      </c>
      <c r="B10" s="5" t="s">
        <v>22</v>
      </c>
      <c r="C10" s="4">
        <v>2.2400000000000002</v>
      </c>
      <c r="D10" s="4">
        <v>7</v>
      </c>
      <c r="E10" s="4">
        <v>2.16</v>
      </c>
      <c r="F10" s="4">
        <v>3.3600000000000003</v>
      </c>
      <c r="G10" s="4">
        <v>3.3600000000000003</v>
      </c>
      <c r="H10" s="4">
        <v>1.71</v>
      </c>
      <c r="I10" s="4">
        <v>0</v>
      </c>
      <c r="J10" s="10">
        <f t="shared" si="0"/>
        <v>19.830000000000002</v>
      </c>
    </row>
    <row r="11" spans="1:10" x14ac:dyDescent="0.25">
      <c r="A11" s="15" t="s">
        <v>45</v>
      </c>
      <c r="B11" s="5" t="s">
        <v>24</v>
      </c>
      <c r="C11" s="4">
        <v>3.08</v>
      </c>
      <c r="D11" s="4">
        <v>6.75</v>
      </c>
      <c r="E11" s="4">
        <v>2.61</v>
      </c>
      <c r="F11" s="4">
        <v>2.1</v>
      </c>
      <c r="G11" s="4">
        <v>0</v>
      </c>
      <c r="H11" s="4">
        <v>5.13</v>
      </c>
      <c r="I11" s="4">
        <v>0</v>
      </c>
      <c r="J11" s="10">
        <f t="shared" si="0"/>
        <v>19.669999999999998</v>
      </c>
    </row>
    <row r="12" spans="1:10" x14ac:dyDescent="0.25">
      <c r="A12" s="15" t="s">
        <v>46</v>
      </c>
      <c r="B12" s="6" t="s">
        <v>36</v>
      </c>
      <c r="C12" s="4">
        <v>1.1200000000000001</v>
      </c>
      <c r="D12" s="4">
        <v>7</v>
      </c>
      <c r="E12" s="4">
        <v>1.71</v>
      </c>
      <c r="F12" s="4">
        <v>1.9600000000000002</v>
      </c>
      <c r="G12" s="4">
        <v>3.22</v>
      </c>
      <c r="H12" s="4">
        <v>3.99</v>
      </c>
      <c r="I12" s="4">
        <v>0</v>
      </c>
      <c r="J12" s="10">
        <f t="shared" si="0"/>
        <v>19.000000000000004</v>
      </c>
    </row>
    <row r="13" spans="1:10" x14ac:dyDescent="0.25">
      <c r="A13" s="15" t="s">
        <v>47</v>
      </c>
      <c r="B13" s="6" t="s">
        <v>28</v>
      </c>
      <c r="C13" s="4">
        <v>1.9600000000000002</v>
      </c>
      <c r="D13" s="4">
        <v>6.75</v>
      </c>
      <c r="E13" s="4">
        <v>2.4299999999999997</v>
      </c>
      <c r="F13" s="4">
        <v>1.6800000000000002</v>
      </c>
      <c r="G13" s="4">
        <v>0</v>
      </c>
      <c r="H13" s="4">
        <v>5.51</v>
      </c>
      <c r="I13" s="4">
        <v>0</v>
      </c>
      <c r="J13" s="10">
        <f t="shared" si="0"/>
        <v>18.329999999999998</v>
      </c>
    </row>
    <row r="14" spans="1:10" x14ac:dyDescent="0.25">
      <c r="A14" s="15" t="s">
        <v>48</v>
      </c>
      <c r="B14" s="6" t="s">
        <v>31</v>
      </c>
      <c r="C14" s="4">
        <v>3.22</v>
      </c>
      <c r="D14" s="4">
        <v>6.25</v>
      </c>
      <c r="E14" s="4">
        <v>1.17</v>
      </c>
      <c r="F14" s="4">
        <v>3.08</v>
      </c>
      <c r="G14" s="4">
        <v>0</v>
      </c>
      <c r="H14" s="4">
        <v>4.5600000000000005</v>
      </c>
      <c r="I14" s="4">
        <v>0</v>
      </c>
      <c r="J14" s="10">
        <f t="shared" si="0"/>
        <v>18.28</v>
      </c>
    </row>
    <row r="15" spans="1:10" x14ac:dyDescent="0.25">
      <c r="A15" s="15" t="s">
        <v>49</v>
      </c>
      <c r="B15" s="9" t="s">
        <v>72</v>
      </c>
      <c r="C15" s="4">
        <v>3.6400000000000006</v>
      </c>
      <c r="D15" s="4">
        <v>6.5</v>
      </c>
      <c r="E15" s="4">
        <v>1.7999999999999998</v>
      </c>
      <c r="F15" s="4">
        <v>4.2</v>
      </c>
      <c r="G15" s="4">
        <v>0</v>
      </c>
      <c r="H15" s="4">
        <v>1.33</v>
      </c>
      <c r="I15" s="4">
        <v>0</v>
      </c>
      <c r="J15" s="10">
        <f t="shared" si="0"/>
        <v>17.47</v>
      </c>
    </row>
    <row r="16" spans="1:10" x14ac:dyDescent="0.25">
      <c r="A16" s="15" t="s">
        <v>50</v>
      </c>
      <c r="B16" s="6" t="s">
        <v>73</v>
      </c>
      <c r="C16" s="4">
        <v>1.8200000000000003</v>
      </c>
      <c r="D16" s="4">
        <v>7</v>
      </c>
      <c r="E16" s="4">
        <v>2.52</v>
      </c>
      <c r="F16" s="4">
        <v>3.9200000000000004</v>
      </c>
      <c r="G16" s="4">
        <v>0</v>
      </c>
      <c r="H16" s="4">
        <v>1.9</v>
      </c>
      <c r="I16" s="4">
        <v>0</v>
      </c>
      <c r="J16" s="10">
        <f t="shared" si="0"/>
        <v>17.16</v>
      </c>
    </row>
    <row r="17" spans="1:10" x14ac:dyDescent="0.25">
      <c r="A17" s="15" t="s">
        <v>51</v>
      </c>
      <c r="B17" s="5" t="s">
        <v>23</v>
      </c>
      <c r="C17" s="4">
        <v>4.0600000000000005</v>
      </c>
      <c r="D17" s="4">
        <v>6.25</v>
      </c>
      <c r="E17" s="4">
        <v>0.99</v>
      </c>
      <c r="F17" s="4">
        <v>0.42000000000000004</v>
      </c>
      <c r="G17" s="4">
        <v>0</v>
      </c>
      <c r="H17" s="4">
        <v>5.32</v>
      </c>
      <c r="I17" s="4">
        <v>0</v>
      </c>
      <c r="J17" s="10">
        <f t="shared" si="0"/>
        <v>17.04</v>
      </c>
    </row>
    <row r="18" spans="1:10" x14ac:dyDescent="0.25">
      <c r="A18" s="15" t="s">
        <v>52</v>
      </c>
      <c r="B18" s="6" t="s">
        <v>34</v>
      </c>
      <c r="C18" s="4">
        <v>4.2</v>
      </c>
      <c r="D18" s="4">
        <v>5.75</v>
      </c>
      <c r="E18" s="4">
        <v>0.80999999999999994</v>
      </c>
      <c r="F18" s="4">
        <v>0.28000000000000003</v>
      </c>
      <c r="G18" s="4">
        <v>0</v>
      </c>
      <c r="H18" s="4">
        <v>5.89</v>
      </c>
      <c r="I18" s="4">
        <v>0</v>
      </c>
      <c r="J18" s="10">
        <f t="shared" si="0"/>
        <v>16.93</v>
      </c>
    </row>
    <row r="19" spans="1:10" x14ac:dyDescent="0.25">
      <c r="A19" s="15" t="s">
        <v>53</v>
      </c>
      <c r="B19" s="6" t="s">
        <v>30</v>
      </c>
      <c r="C19" s="4">
        <v>3.3600000000000003</v>
      </c>
      <c r="D19" s="4">
        <v>6.25</v>
      </c>
      <c r="E19" s="4">
        <v>2.25</v>
      </c>
      <c r="F19" s="4">
        <v>0.70000000000000007</v>
      </c>
      <c r="G19" s="4">
        <v>0</v>
      </c>
      <c r="H19" s="4">
        <v>3.61</v>
      </c>
      <c r="I19" s="4">
        <v>0</v>
      </c>
      <c r="J19" s="10">
        <f t="shared" si="0"/>
        <v>16.169999999999998</v>
      </c>
    </row>
    <row r="20" spans="1:10" x14ac:dyDescent="0.25">
      <c r="A20" s="15" t="s">
        <v>54</v>
      </c>
      <c r="B20" s="6" t="s">
        <v>29</v>
      </c>
      <c r="C20" s="4">
        <v>0.70000000000000007</v>
      </c>
      <c r="D20" s="4">
        <v>7.25</v>
      </c>
      <c r="E20" s="4">
        <v>2.34</v>
      </c>
      <c r="F20" s="4">
        <v>4.3400000000000007</v>
      </c>
      <c r="G20" s="4">
        <v>0</v>
      </c>
      <c r="H20" s="4">
        <v>1.52</v>
      </c>
      <c r="I20" s="4">
        <v>0</v>
      </c>
      <c r="J20" s="10">
        <f t="shared" si="0"/>
        <v>16.149999999999999</v>
      </c>
    </row>
    <row r="21" spans="1:10" x14ac:dyDescent="0.25">
      <c r="A21" s="15" t="s">
        <v>55</v>
      </c>
      <c r="B21" s="5" t="s">
        <v>18</v>
      </c>
      <c r="C21" s="4">
        <v>0.56000000000000005</v>
      </c>
      <c r="D21" s="4">
        <v>7.75</v>
      </c>
      <c r="E21" s="4">
        <v>2.79</v>
      </c>
      <c r="F21" s="4">
        <v>4.0600000000000005</v>
      </c>
      <c r="G21" s="4">
        <v>0</v>
      </c>
      <c r="H21" s="4">
        <v>0.95</v>
      </c>
      <c r="I21" s="4">
        <v>0</v>
      </c>
      <c r="J21" s="10">
        <f t="shared" si="0"/>
        <v>16.110000000000003</v>
      </c>
    </row>
    <row r="22" spans="1:10" x14ac:dyDescent="0.25">
      <c r="A22" s="15" t="s">
        <v>56</v>
      </c>
      <c r="B22" s="6" t="s">
        <v>27</v>
      </c>
      <c r="C22" s="4">
        <v>1.6800000000000002</v>
      </c>
      <c r="D22" s="4">
        <v>5.75</v>
      </c>
      <c r="E22" s="4">
        <v>0.63</v>
      </c>
      <c r="F22" s="4">
        <v>0.98000000000000009</v>
      </c>
      <c r="G22" s="4">
        <v>3.6400000000000006</v>
      </c>
      <c r="H22" s="4">
        <v>3.42</v>
      </c>
      <c r="I22" s="4">
        <v>0</v>
      </c>
      <c r="J22" s="10">
        <f t="shared" si="0"/>
        <v>16.100000000000001</v>
      </c>
    </row>
    <row r="23" spans="1:10" x14ac:dyDescent="0.25">
      <c r="A23" s="15" t="s">
        <v>57</v>
      </c>
      <c r="B23" s="6" t="s">
        <v>25</v>
      </c>
      <c r="C23" s="4">
        <v>0.98000000000000009</v>
      </c>
      <c r="D23" s="4">
        <v>6.5</v>
      </c>
      <c r="E23" s="4">
        <v>1.89</v>
      </c>
      <c r="F23" s="4">
        <v>3.7800000000000002</v>
      </c>
      <c r="G23" s="4">
        <v>0</v>
      </c>
      <c r="H23" s="4">
        <v>2.09</v>
      </c>
      <c r="I23" s="4">
        <v>0</v>
      </c>
      <c r="J23" s="10">
        <f t="shared" si="0"/>
        <v>15.240000000000002</v>
      </c>
    </row>
    <row r="24" spans="1:10" x14ac:dyDescent="0.25">
      <c r="A24" s="15" t="s">
        <v>58</v>
      </c>
      <c r="B24" s="5" t="s">
        <v>77</v>
      </c>
      <c r="C24" s="4">
        <v>2.9400000000000004</v>
      </c>
      <c r="D24" s="4">
        <v>6</v>
      </c>
      <c r="E24" s="4">
        <v>0.44999999999999996</v>
      </c>
      <c r="F24" s="4">
        <v>2.9400000000000004</v>
      </c>
      <c r="G24" s="4">
        <v>0</v>
      </c>
      <c r="H24" s="4">
        <v>2.2800000000000002</v>
      </c>
      <c r="I24" s="4">
        <v>0</v>
      </c>
      <c r="J24" s="10">
        <f t="shared" si="0"/>
        <v>14.610000000000003</v>
      </c>
    </row>
    <row r="25" spans="1:10" x14ac:dyDescent="0.25">
      <c r="A25" s="15" t="s">
        <v>59</v>
      </c>
      <c r="B25" s="6" t="s">
        <v>74</v>
      </c>
      <c r="C25" s="4">
        <v>2.8000000000000003</v>
      </c>
      <c r="D25" s="4">
        <v>6.25</v>
      </c>
      <c r="E25" s="4">
        <v>1.44</v>
      </c>
      <c r="F25" s="4">
        <v>0.56000000000000005</v>
      </c>
      <c r="G25" s="4">
        <v>0</v>
      </c>
      <c r="H25" s="4">
        <v>3.23</v>
      </c>
      <c r="I25" s="4">
        <v>0</v>
      </c>
      <c r="J25" s="10">
        <f t="shared" si="0"/>
        <v>14.280000000000001</v>
      </c>
    </row>
    <row r="26" spans="1:10" x14ac:dyDescent="0.25">
      <c r="A26" s="15" t="s">
        <v>60</v>
      </c>
      <c r="B26" s="5" t="s">
        <v>19</v>
      </c>
      <c r="C26" s="4">
        <v>1.4000000000000001</v>
      </c>
      <c r="D26" s="4">
        <v>6.25</v>
      </c>
      <c r="E26" s="4">
        <v>0.54</v>
      </c>
      <c r="F26" s="4">
        <v>1.1200000000000001</v>
      </c>
      <c r="G26" s="4">
        <v>0</v>
      </c>
      <c r="H26" s="4">
        <v>4.75</v>
      </c>
      <c r="I26" s="4">
        <v>0</v>
      </c>
      <c r="J26" s="10">
        <f t="shared" si="0"/>
        <v>14.060000000000002</v>
      </c>
    </row>
    <row r="27" spans="1:10" x14ac:dyDescent="0.25">
      <c r="A27" s="15" t="s">
        <v>61</v>
      </c>
      <c r="B27" s="5" t="s">
        <v>71</v>
      </c>
      <c r="C27" s="4">
        <v>0.14000000000000001</v>
      </c>
      <c r="D27" s="4">
        <v>6</v>
      </c>
      <c r="E27" s="4">
        <v>0.36</v>
      </c>
      <c r="F27" s="4">
        <v>3.5000000000000004</v>
      </c>
      <c r="G27" s="4">
        <v>0</v>
      </c>
      <c r="H27" s="4">
        <v>2.66</v>
      </c>
      <c r="I27" s="4">
        <v>0</v>
      </c>
      <c r="J27" s="10">
        <f t="shared" si="0"/>
        <v>12.66</v>
      </c>
    </row>
    <row r="28" spans="1:10" x14ac:dyDescent="0.25">
      <c r="A28" s="15" t="s">
        <v>62</v>
      </c>
      <c r="B28" s="6" t="s">
        <v>75</v>
      </c>
      <c r="C28" s="4">
        <v>0.42000000000000004</v>
      </c>
      <c r="D28" s="4">
        <v>6.75</v>
      </c>
      <c r="E28" s="4">
        <v>1.53</v>
      </c>
      <c r="F28" s="4">
        <v>2.66</v>
      </c>
      <c r="G28" s="4">
        <v>0</v>
      </c>
      <c r="H28" s="4">
        <v>0.57000000000000006</v>
      </c>
      <c r="I28" s="4">
        <v>0</v>
      </c>
      <c r="J28" s="10">
        <f t="shared" si="0"/>
        <v>11.93</v>
      </c>
    </row>
    <row r="29" spans="1:10" x14ac:dyDescent="0.25">
      <c r="A29" s="15" t="s">
        <v>63</v>
      </c>
      <c r="B29" s="6" t="s">
        <v>16</v>
      </c>
      <c r="C29" s="4">
        <v>2.66</v>
      </c>
      <c r="D29" s="4">
        <v>5.75</v>
      </c>
      <c r="E29" s="4">
        <v>0.09</v>
      </c>
      <c r="F29" s="4">
        <v>2.2400000000000002</v>
      </c>
      <c r="G29" s="4">
        <v>0</v>
      </c>
      <c r="H29" s="4">
        <v>1.1400000000000001</v>
      </c>
      <c r="I29" s="4">
        <v>0</v>
      </c>
      <c r="J29" s="11">
        <f t="shared" si="0"/>
        <v>11.88</v>
      </c>
    </row>
    <row r="30" spans="1:10" x14ac:dyDescent="0.25">
      <c r="A30" s="15" t="s">
        <v>64</v>
      </c>
      <c r="B30" s="5" t="s">
        <v>17</v>
      </c>
      <c r="C30" s="4">
        <v>2.1</v>
      </c>
      <c r="D30" s="4">
        <v>6</v>
      </c>
      <c r="E30" s="4">
        <v>1.08</v>
      </c>
      <c r="F30" s="4">
        <v>2.3800000000000003</v>
      </c>
      <c r="G30" s="4">
        <v>0</v>
      </c>
      <c r="H30" s="4">
        <v>0.19</v>
      </c>
      <c r="I30" s="4">
        <v>0</v>
      </c>
      <c r="J30" s="10">
        <f t="shared" si="0"/>
        <v>11.75</v>
      </c>
    </row>
    <row r="31" spans="1:10" x14ac:dyDescent="0.25">
      <c r="A31" s="15" t="s">
        <v>65</v>
      </c>
      <c r="B31" s="6" t="s">
        <v>35</v>
      </c>
      <c r="C31" s="4">
        <v>0.84000000000000008</v>
      </c>
      <c r="D31" s="4">
        <v>5.75</v>
      </c>
      <c r="E31" s="4">
        <v>0.18</v>
      </c>
      <c r="F31" s="4">
        <v>1.54</v>
      </c>
      <c r="G31" s="4">
        <v>0</v>
      </c>
      <c r="H31" s="4">
        <v>3.04</v>
      </c>
      <c r="I31" s="4">
        <v>0</v>
      </c>
      <c r="J31" s="10">
        <f t="shared" si="0"/>
        <v>11.349999999999998</v>
      </c>
    </row>
    <row r="32" spans="1:10" x14ac:dyDescent="0.25">
      <c r="A32" s="15" t="s">
        <v>66</v>
      </c>
      <c r="B32" s="6" t="s">
        <v>32</v>
      </c>
      <c r="C32" s="4">
        <v>2.3800000000000003</v>
      </c>
      <c r="D32" s="4">
        <v>5.75</v>
      </c>
      <c r="E32" s="4">
        <v>0.89999999999999991</v>
      </c>
      <c r="F32" s="4">
        <v>1.8200000000000003</v>
      </c>
      <c r="G32" s="4">
        <v>0</v>
      </c>
      <c r="H32" s="4">
        <v>0.38</v>
      </c>
      <c r="I32" s="4">
        <v>0</v>
      </c>
      <c r="J32" s="10">
        <f t="shared" si="0"/>
        <v>11.230000000000002</v>
      </c>
    </row>
    <row r="33" spans="1:11" x14ac:dyDescent="0.25">
      <c r="A33" s="15" t="s">
        <v>67</v>
      </c>
      <c r="B33" s="5" t="s">
        <v>20</v>
      </c>
      <c r="C33" s="4">
        <v>1.54</v>
      </c>
      <c r="D33" s="4">
        <v>5.75</v>
      </c>
      <c r="E33" s="4">
        <v>0.27</v>
      </c>
      <c r="F33" s="4">
        <v>0.14000000000000001</v>
      </c>
      <c r="G33" s="4">
        <v>0</v>
      </c>
      <c r="H33" s="4">
        <v>0.76</v>
      </c>
      <c r="I33" s="4">
        <v>0</v>
      </c>
      <c r="J33" s="10">
        <f t="shared" si="0"/>
        <v>8.4600000000000009</v>
      </c>
    </row>
    <row r="34" spans="1:11" x14ac:dyDescent="0.25">
      <c r="A34" s="15" t="s">
        <v>68</v>
      </c>
      <c r="B34" s="8" t="s">
        <v>42</v>
      </c>
      <c r="C34" s="4">
        <v>0.28000000000000003</v>
      </c>
      <c r="D34" s="4">
        <v>0.5</v>
      </c>
      <c r="E34" s="4">
        <v>0.18</v>
      </c>
      <c r="F34" s="4">
        <v>0.28000000000000003</v>
      </c>
      <c r="G34" s="4">
        <v>0.14000000000000001</v>
      </c>
      <c r="H34" s="4">
        <v>0.38</v>
      </c>
      <c r="I34" s="4">
        <v>0</v>
      </c>
      <c r="J34" s="12">
        <f t="shared" si="0"/>
        <v>1.7599999999999998</v>
      </c>
    </row>
    <row r="35" spans="1:11" x14ac:dyDescent="0.25">
      <c r="A35" s="15" t="s">
        <v>69</v>
      </c>
      <c r="B35" s="8" t="s">
        <v>41</v>
      </c>
      <c r="C35" s="4">
        <v>0.14000000000000001</v>
      </c>
      <c r="D35" s="4">
        <v>0.25</v>
      </c>
      <c r="E35" s="4">
        <v>0.09</v>
      </c>
      <c r="F35" s="4">
        <v>0.14000000000000001</v>
      </c>
      <c r="G35" s="4">
        <v>0.28000000000000003</v>
      </c>
      <c r="H35" s="4">
        <v>0.19</v>
      </c>
      <c r="I35" s="4">
        <v>0.1</v>
      </c>
      <c r="J35" s="12">
        <f t="shared" si="0"/>
        <v>1.1900000000000002</v>
      </c>
    </row>
    <row r="36" spans="1:11" x14ac:dyDescent="0.25">
      <c r="A36" s="15" t="s">
        <v>70</v>
      </c>
      <c r="B36" s="7" t="s">
        <v>39</v>
      </c>
      <c r="C36" s="4">
        <v>0.42000000000000004</v>
      </c>
      <c r="D36" s="4">
        <v>0.5</v>
      </c>
      <c r="E36" s="4">
        <v>0.18</v>
      </c>
      <c r="F36" s="4">
        <v>0.56000000000000005</v>
      </c>
      <c r="G36" s="4">
        <v>0.56000000000000005</v>
      </c>
      <c r="H36" s="4">
        <v>0.76</v>
      </c>
      <c r="I36" s="4">
        <v>0.2</v>
      </c>
      <c r="J36" s="10">
        <f>SUM(C36:I36)</f>
        <v>3.1800000000000006</v>
      </c>
    </row>
    <row r="37" spans="1:11" ht="32.25" customHeight="1" x14ac:dyDescent="0.25">
      <c r="A37" s="16" t="s">
        <v>82</v>
      </c>
      <c r="B37" s="17"/>
      <c r="C37" s="17"/>
      <c r="D37" s="18"/>
      <c r="E37" s="4"/>
      <c r="F37" s="4"/>
      <c r="G37" s="4"/>
      <c r="H37" s="4"/>
      <c r="I37" s="4"/>
      <c r="J37" s="10"/>
    </row>
    <row r="38" spans="1:11" x14ac:dyDescent="0.25">
      <c r="A38" s="15">
        <v>1</v>
      </c>
      <c r="B38" s="7" t="s">
        <v>40</v>
      </c>
      <c r="C38" s="4">
        <v>0.28000000000000003</v>
      </c>
      <c r="D38" s="4">
        <v>0.75</v>
      </c>
      <c r="E38" s="4">
        <v>0.36</v>
      </c>
      <c r="F38" s="4">
        <v>0.42000000000000004</v>
      </c>
      <c r="G38" s="4">
        <v>0.28000000000000003</v>
      </c>
      <c r="H38" s="4">
        <v>0.38</v>
      </c>
      <c r="I38" s="4">
        <v>0.15000000000000002</v>
      </c>
      <c r="J38" s="10">
        <f>SUM(C38:I38)</f>
        <v>2.6199999999999997</v>
      </c>
      <c r="K38" s="13"/>
    </row>
    <row r="39" spans="1:11" x14ac:dyDescent="0.25">
      <c r="A39" s="15">
        <v>2</v>
      </c>
      <c r="B39" s="7" t="s">
        <v>78</v>
      </c>
      <c r="C39" s="4">
        <v>0.56000000000000005</v>
      </c>
      <c r="D39" s="4">
        <v>0.25</v>
      </c>
      <c r="E39" s="4">
        <v>0.09</v>
      </c>
      <c r="F39" s="4">
        <v>0.14000000000000001</v>
      </c>
      <c r="G39" s="4">
        <v>0.42000000000000004</v>
      </c>
      <c r="H39" s="4">
        <v>0.57000000000000006</v>
      </c>
      <c r="I39" s="4">
        <v>0</v>
      </c>
      <c r="J39" s="10">
        <f>SUM(C39:I39)</f>
        <v>2.0300000000000002</v>
      </c>
      <c r="K39" s="13"/>
    </row>
    <row r="40" spans="1:11" x14ac:dyDescent="0.25">
      <c r="A40" s="15">
        <v>3</v>
      </c>
      <c r="B40" s="7" t="s">
        <v>38</v>
      </c>
      <c r="C40" s="4">
        <v>0.14000000000000001</v>
      </c>
      <c r="D40" s="4">
        <v>1</v>
      </c>
      <c r="E40" s="4">
        <v>0.27</v>
      </c>
      <c r="F40" s="4">
        <v>0.28000000000000003</v>
      </c>
      <c r="G40" s="4">
        <v>0</v>
      </c>
      <c r="H40" s="4">
        <v>0.19</v>
      </c>
      <c r="I40" s="4">
        <v>0</v>
      </c>
      <c r="J40" s="10">
        <f>SUM(C40:I40)</f>
        <v>1.8800000000000001</v>
      </c>
      <c r="K40" s="13"/>
    </row>
    <row r="41" spans="1:11" x14ac:dyDescent="0.25">
      <c r="K41" s="13"/>
    </row>
    <row r="42" spans="1:11" x14ac:dyDescent="0.25">
      <c r="K42" s="13"/>
    </row>
    <row r="43" spans="1:11" x14ac:dyDescent="0.25">
      <c r="K43" s="13"/>
    </row>
    <row r="44" spans="1:11" x14ac:dyDescent="0.25">
      <c r="K44" s="13"/>
    </row>
    <row r="45" spans="1:11" x14ac:dyDescent="0.25">
      <c r="K45" s="13"/>
    </row>
    <row r="46" spans="1:11" x14ac:dyDescent="0.25">
      <c r="K46" s="13"/>
    </row>
    <row r="47" spans="1:11" x14ac:dyDescent="0.25">
      <c r="K47" s="13"/>
    </row>
    <row r="48" spans="1:11" x14ac:dyDescent="0.25">
      <c r="K48" s="13"/>
    </row>
    <row r="49" spans="11:11" x14ac:dyDescent="0.25">
      <c r="K49" s="13"/>
    </row>
    <row r="50" spans="11:11" x14ac:dyDescent="0.25">
      <c r="K50" s="13"/>
    </row>
    <row r="51" spans="11:11" x14ac:dyDescent="0.25">
      <c r="K51" s="13"/>
    </row>
    <row r="52" spans="11:11" x14ac:dyDescent="0.25">
      <c r="K52" s="13"/>
    </row>
    <row r="53" spans="11:11" x14ac:dyDescent="0.25">
      <c r="K53" s="13"/>
    </row>
    <row r="54" spans="11:11" x14ac:dyDescent="0.25">
      <c r="K54" s="13"/>
    </row>
    <row r="55" spans="11:11" x14ac:dyDescent="0.25">
      <c r="K55" s="13"/>
    </row>
    <row r="56" spans="11:11" x14ac:dyDescent="0.25">
      <c r="K56" s="13"/>
    </row>
    <row r="57" spans="11:11" x14ac:dyDescent="0.25">
      <c r="K57" s="13"/>
    </row>
    <row r="58" spans="11:11" x14ac:dyDescent="0.25">
      <c r="K58" s="13"/>
    </row>
    <row r="59" spans="11:11" x14ac:dyDescent="0.25">
      <c r="K59" s="13"/>
    </row>
    <row r="60" spans="11:11" x14ac:dyDescent="0.25">
      <c r="K60" s="13"/>
    </row>
    <row r="61" spans="11:11" x14ac:dyDescent="0.25">
      <c r="K61" s="13"/>
    </row>
    <row r="62" spans="11:11" x14ac:dyDescent="0.25">
      <c r="K62" s="13"/>
    </row>
    <row r="63" spans="11:11" x14ac:dyDescent="0.25">
      <c r="K63" s="13"/>
    </row>
    <row r="64" spans="11:11" x14ac:dyDescent="0.25">
      <c r="K64" s="13"/>
    </row>
    <row r="65" spans="11:11" x14ac:dyDescent="0.25">
      <c r="K65" s="13"/>
    </row>
    <row r="66" spans="11:11" x14ac:dyDescent="0.25">
      <c r="K66" s="13"/>
    </row>
    <row r="67" spans="11:11" x14ac:dyDescent="0.25">
      <c r="K67" s="13"/>
    </row>
    <row r="68" spans="11:11" x14ac:dyDescent="0.25">
      <c r="K68" s="13"/>
    </row>
    <row r="69" spans="11:11" x14ac:dyDescent="0.25">
      <c r="K69" s="13"/>
    </row>
    <row r="70" spans="11:11" x14ac:dyDescent="0.25">
      <c r="K70" s="13"/>
    </row>
    <row r="71" spans="11:11" x14ac:dyDescent="0.25">
      <c r="K71" s="13"/>
    </row>
    <row r="72" spans="11:11" x14ac:dyDescent="0.25">
      <c r="K72" s="13"/>
    </row>
    <row r="73" spans="11:11" x14ac:dyDescent="0.25">
      <c r="K73" s="13"/>
    </row>
    <row r="74" spans="11:11" x14ac:dyDescent="0.25">
      <c r="K74" s="13"/>
    </row>
  </sheetData>
  <autoFilter ref="A2:J35"/>
  <sortState ref="B38:J39">
    <sortCondition descending="1" ref="J38:J39"/>
  </sortState>
  <mergeCells count="1">
    <mergeCell ref="A37:D37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Punktacja ogółem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2025-12-30T06:41:00Z</dcterms:modified>
</cp:coreProperties>
</file>